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7160" windowHeight="799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H8" i="1" l="1"/>
  <c r="H7" i="1"/>
  <c r="H9" i="1" l="1"/>
</calcChain>
</file>

<file path=xl/sharedStrings.xml><?xml version="1.0" encoding="utf-8"?>
<sst xmlns="http://schemas.openxmlformats.org/spreadsheetml/2006/main" count="41" uniqueCount="19">
  <si>
    <t>a</t>
  </si>
  <si>
    <t>Kanalın küçük eksen uzunluğu</t>
  </si>
  <si>
    <t>mm</t>
  </si>
  <si>
    <t>A</t>
  </si>
  <si>
    <t>Kanalın büyük eksen uzunluğu</t>
  </si>
  <si>
    <t>DEĞER GİR</t>
  </si>
  <si>
    <t>P</t>
  </si>
  <si>
    <t>Kanalın çevre uzunluğu</t>
  </si>
  <si>
    <t>HESAPLIYOR</t>
  </si>
  <si>
    <t>S</t>
  </si>
  <si>
    <t>Kanalın kesit alanı</t>
  </si>
  <si>
    <t>mm²</t>
  </si>
  <si>
    <t>De</t>
  </si>
  <si>
    <t>Eşdeğer çap</t>
  </si>
  <si>
    <t>Küçük eksen uzunluğu  (a)  mm</t>
  </si>
  <si>
    <t>Büyük eksen uzunluğu  (A) mm</t>
  </si>
  <si>
    <t>EŞDEĞER ÇAP        mm</t>
  </si>
  <si>
    <t>-</t>
  </si>
  <si>
    <t>OVAL KANAL EŞDEĞER ÇAP HESAPLAMA VE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</si>
</sst>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7030A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0" xfId="0" applyBorder="1"/>
    <xf numFmtId="0" fontId="1" fillId="2" borderId="2" xfId="1" applyBorder="1"/>
    <xf numFmtId="0" fontId="1" fillId="2" borderId="3" xfId="1" applyBorder="1"/>
    <xf numFmtId="0" fontId="1" fillId="2" borderId="4" xfId="1" applyBorder="1"/>
    <xf numFmtId="0" fontId="1" fillId="2" borderId="6" xfId="1" applyBorder="1" applyAlignment="1">
      <alignment horizontal="center"/>
    </xf>
    <xf numFmtId="0" fontId="1" fillId="2" borderId="9" xfId="1" applyBorder="1" applyAlignment="1">
      <alignment horizontal="center"/>
    </xf>
    <xf numFmtId="0" fontId="1" fillId="2" borderId="5" xfId="1" applyBorder="1" applyAlignment="1">
      <alignment horizontal="center"/>
    </xf>
    <xf numFmtId="0" fontId="1" fillId="2" borderId="10" xfId="1" applyBorder="1" applyAlignment="1">
      <alignment horizontal="center"/>
    </xf>
    <xf numFmtId="0" fontId="1" fillId="2" borderId="7" xfId="1" applyBorder="1" applyAlignment="1">
      <alignment horizontal="center"/>
    </xf>
    <xf numFmtId="0" fontId="1" fillId="2" borderId="11" xfId="1" applyBorder="1" applyAlignment="1">
      <alignment horizontal="center"/>
    </xf>
    <xf numFmtId="0" fontId="1" fillId="2" borderId="0" xfId="1" applyBorder="1" applyAlignment="1">
      <alignment horizontal="center"/>
    </xf>
    <xf numFmtId="0" fontId="1" fillId="2" borderId="12" xfId="1" applyBorder="1" applyAlignment="1">
      <alignment horizontal="center"/>
    </xf>
    <xf numFmtId="0" fontId="1" fillId="2" borderId="8" xfId="1" applyBorder="1" applyAlignment="1">
      <alignment horizontal="center"/>
    </xf>
    <xf numFmtId="0" fontId="1" fillId="2" borderId="13" xfId="1" applyBorder="1" applyAlignment="1">
      <alignment horizontal="center"/>
    </xf>
    <xf numFmtId="0" fontId="1" fillId="2" borderId="14" xfId="1" applyBorder="1" applyAlignment="1">
      <alignment horizontal="center"/>
    </xf>
    <xf numFmtId="0" fontId="1" fillId="2" borderId="15" xfId="1" applyBorder="1" applyAlignment="1">
      <alignment horizontal="center"/>
    </xf>
    <xf numFmtId="0" fontId="2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1" fillId="2" borderId="6" xfId="1" applyBorder="1" applyAlignment="1">
      <alignment horizontal="center" wrapText="1"/>
    </xf>
    <xf numFmtId="0" fontId="1" fillId="2" borderId="7" xfId="1" applyBorder="1" applyAlignment="1">
      <alignment horizontal="center" wrapText="1"/>
    </xf>
    <xf numFmtId="0" fontId="1" fillId="2" borderId="8" xfId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</cellXfs>
  <cellStyles count="2"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4</xdr:row>
      <xdr:rowOff>28575</xdr:rowOff>
    </xdr:from>
    <xdr:to>
      <xdr:col>18</xdr:col>
      <xdr:colOff>323851</xdr:colOff>
      <xdr:row>7</xdr:row>
      <xdr:rowOff>0</xdr:rowOff>
    </xdr:to>
    <xdr:sp macro="" textlink="">
      <xdr:nvSpPr>
        <xdr:cNvPr id="2" name="Oval 1"/>
        <xdr:cNvSpPr/>
      </xdr:nvSpPr>
      <xdr:spPr>
        <a:xfrm>
          <a:off x="6219825" y="800100"/>
          <a:ext cx="1419226" cy="571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tabSelected="1" topLeftCell="A4" workbookViewId="0">
      <selection activeCell="W6" sqref="W6"/>
    </sheetView>
  </sheetViews>
  <sheetFormatPr defaultRowHeight="15" x14ac:dyDescent="0.25"/>
  <cols>
    <col min="3" max="19" width="5.7109375" customWidth="1"/>
  </cols>
  <sheetData>
    <row r="2" spans="2:20" ht="15.75" thickBot="1" x14ac:dyDescent="0.3"/>
    <row r="3" spans="2:20" ht="15.75" thickBot="1" x14ac:dyDescent="0.3">
      <c r="B3" s="30" t="s">
        <v>18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</row>
    <row r="4" spans="2:20" ht="15.75" thickBot="1" x14ac:dyDescent="0.3">
      <c r="P4" s="28" t="s">
        <v>3</v>
      </c>
      <c r="Q4" s="28"/>
      <c r="R4" s="28"/>
      <c r="S4" s="28"/>
    </row>
    <row r="5" spans="2:20" ht="15.75" thickBot="1" x14ac:dyDescent="0.3">
      <c r="B5" s="1" t="s">
        <v>0</v>
      </c>
      <c r="C5" s="33" t="s">
        <v>1</v>
      </c>
      <c r="D5" s="36"/>
      <c r="E5" s="36"/>
      <c r="F5" s="36"/>
      <c r="G5" s="34"/>
      <c r="H5" s="43">
        <v>240</v>
      </c>
      <c r="I5" s="44"/>
      <c r="J5" s="33" t="s">
        <v>2</v>
      </c>
      <c r="K5" s="34"/>
      <c r="L5" s="33" t="s">
        <v>5</v>
      </c>
      <c r="M5" s="34"/>
      <c r="O5" s="29" t="s">
        <v>0</v>
      </c>
      <c r="P5" s="19"/>
      <c r="Q5" s="20"/>
      <c r="R5" s="20"/>
      <c r="S5" s="21"/>
    </row>
    <row r="6" spans="2:20" ht="15.75" thickBot="1" x14ac:dyDescent="0.3">
      <c r="B6" s="1" t="s">
        <v>3</v>
      </c>
      <c r="C6" s="33" t="s">
        <v>4</v>
      </c>
      <c r="D6" s="36"/>
      <c r="E6" s="36"/>
      <c r="F6" s="36"/>
      <c r="G6" s="34"/>
      <c r="H6" s="43">
        <v>740</v>
      </c>
      <c r="I6" s="44"/>
      <c r="J6" s="33" t="s">
        <v>2</v>
      </c>
      <c r="K6" s="34"/>
      <c r="L6" s="33" t="s">
        <v>5</v>
      </c>
      <c r="M6" s="34"/>
      <c r="O6" s="29"/>
      <c r="P6" s="22"/>
      <c r="Q6" s="2"/>
      <c r="R6" s="2"/>
      <c r="S6" s="23"/>
    </row>
    <row r="7" spans="2:20" ht="15.75" thickBot="1" x14ac:dyDescent="0.3">
      <c r="B7" s="1" t="s">
        <v>6</v>
      </c>
      <c r="C7" s="33" t="s">
        <v>7</v>
      </c>
      <c r="D7" s="36"/>
      <c r="E7" s="36"/>
      <c r="F7" s="36"/>
      <c r="G7" s="34"/>
      <c r="H7" s="45">
        <f>(3.14*H5)+(2*(H6-H5))</f>
        <v>1753.6</v>
      </c>
      <c r="I7" s="46"/>
      <c r="J7" s="33" t="s">
        <v>2</v>
      </c>
      <c r="K7" s="34"/>
      <c r="L7" s="33" t="s">
        <v>8</v>
      </c>
      <c r="M7" s="34"/>
      <c r="O7" s="29"/>
      <c r="P7" s="24"/>
      <c r="Q7" s="25"/>
      <c r="R7" s="25"/>
      <c r="S7" s="26"/>
    </row>
    <row r="8" spans="2:20" ht="15.75" thickBot="1" x14ac:dyDescent="0.3">
      <c r="B8" s="1" t="s">
        <v>9</v>
      </c>
      <c r="C8" s="33" t="s">
        <v>10</v>
      </c>
      <c r="D8" s="36"/>
      <c r="E8" s="36"/>
      <c r="F8" s="36"/>
      <c r="G8" s="34"/>
      <c r="H8" s="45">
        <f>(3.14*(H5^2)/4)+(H5*(H6-H5))</f>
        <v>165216</v>
      </c>
      <c r="I8" s="46"/>
      <c r="J8" s="33" t="s">
        <v>11</v>
      </c>
      <c r="K8" s="34"/>
      <c r="L8" s="33" t="s">
        <v>8</v>
      </c>
      <c r="M8" s="34"/>
    </row>
    <row r="9" spans="2:20" ht="15.75" thickBot="1" x14ac:dyDescent="0.3">
      <c r="B9" s="1" t="s">
        <v>12</v>
      </c>
      <c r="C9" s="33" t="s">
        <v>13</v>
      </c>
      <c r="D9" s="36"/>
      <c r="E9" s="36"/>
      <c r="F9" s="36"/>
      <c r="G9" s="34"/>
      <c r="H9" s="47">
        <f>1.55*(H8^0.625)/(H7^0.25)</f>
        <v>437.15115338483201</v>
      </c>
      <c r="I9" s="48"/>
      <c r="J9" s="33" t="s">
        <v>2</v>
      </c>
      <c r="K9" s="34"/>
      <c r="L9" s="33" t="s">
        <v>8</v>
      </c>
      <c r="M9" s="34"/>
      <c r="P9" s="27"/>
      <c r="Q9" s="35"/>
      <c r="R9" s="35"/>
      <c r="S9" s="27"/>
      <c r="T9" s="18"/>
    </row>
    <row r="10" spans="2:20" ht="15.75" thickBot="1" x14ac:dyDescent="0.3"/>
    <row r="11" spans="2:20" ht="15.75" thickBot="1" x14ac:dyDescent="0.3">
      <c r="B11" s="40" t="s">
        <v>16</v>
      </c>
      <c r="C11" s="37" t="s">
        <v>14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</row>
    <row r="12" spans="2:20" ht="15.75" thickBot="1" x14ac:dyDescent="0.3">
      <c r="B12" s="41"/>
      <c r="C12" s="3">
        <v>70</v>
      </c>
      <c r="D12" s="4">
        <v>100</v>
      </c>
      <c r="E12" s="4">
        <v>125</v>
      </c>
      <c r="F12" s="4">
        <v>150</v>
      </c>
      <c r="G12" s="4">
        <v>175</v>
      </c>
      <c r="H12" s="4">
        <v>200</v>
      </c>
      <c r="I12" s="4">
        <v>250</v>
      </c>
      <c r="J12" s="4">
        <v>275</v>
      </c>
      <c r="K12" s="4">
        <v>300</v>
      </c>
      <c r="L12" s="4">
        <v>325</v>
      </c>
      <c r="M12" s="4">
        <v>350</v>
      </c>
      <c r="N12" s="4">
        <v>375</v>
      </c>
      <c r="O12" s="4">
        <v>400</v>
      </c>
      <c r="P12" s="4">
        <v>450</v>
      </c>
      <c r="Q12" s="4">
        <v>500</v>
      </c>
      <c r="R12" s="4">
        <v>550</v>
      </c>
      <c r="S12" s="5">
        <v>600</v>
      </c>
    </row>
    <row r="13" spans="2:20" ht="15.75" thickBot="1" x14ac:dyDescent="0.3">
      <c r="B13" s="42"/>
      <c r="C13" s="37" t="s">
        <v>15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</row>
    <row r="14" spans="2:20" x14ac:dyDescent="0.25">
      <c r="B14" s="6">
        <v>125</v>
      </c>
      <c r="C14" s="7">
        <v>205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</row>
    <row r="15" spans="2:20" x14ac:dyDescent="0.25">
      <c r="B15" s="10">
        <v>140</v>
      </c>
      <c r="C15" s="11">
        <v>265</v>
      </c>
      <c r="D15" s="12">
        <v>180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3"/>
    </row>
    <row r="16" spans="2:20" x14ac:dyDescent="0.25">
      <c r="B16" s="10">
        <v>160</v>
      </c>
      <c r="C16" s="11">
        <v>360</v>
      </c>
      <c r="D16" s="12">
        <v>235</v>
      </c>
      <c r="E16" s="12">
        <v>190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3"/>
    </row>
    <row r="17" spans="2:19" x14ac:dyDescent="0.25">
      <c r="B17" s="10">
        <v>180</v>
      </c>
      <c r="C17" s="11">
        <v>475</v>
      </c>
      <c r="D17" s="12">
        <v>300</v>
      </c>
      <c r="E17" s="12">
        <v>235</v>
      </c>
      <c r="F17" s="12">
        <v>200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3"/>
    </row>
    <row r="18" spans="2:19" x14ac:dyDescent="0.25">
      <c r="B18" s="10">
        <v>200</v>
      </c>
      <c r="C18" s="11"/>
      <c r="D18" s="12">
        <v>380</v>
      </c>
      <c r="E18" s="12">
        <v>290</v>
      </c>
      <c r="F18" s="12">
        <v>245</v>
      </c>
      <c r="G18" s="12">
        <v>215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3"/>
    </row>
    <row r="19" spans="2:19" x14ac:dyDescent="0.25">
      <c r="B19" s="10">
        <v>224</v>
      </c>
      <c r="C19" s="11"/>
      <c r="D19" s="12">
        <v>490</v>
      </c>
      <c r="E19" s="12">
        <v>375</v>
      </c>
      <c r="F19" s="12">
        <v>305</v>
      </c>
      <c r="G19" s="12" t="s">
        <v>17</v>
      </c>
      <c r="H19" s="12">
        <v>240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3"/>
    </row>
    <row r="20" spans="2:19" x14ac:dyDescent="0.25">
      <c r="B20" s="10">
        <v>250</v>
      </c>
      <c r="C20" s="11"/>
      <c r="D20" s="12"/>
      <c r="E20" s="12">
        <v>475</v>
      </c>
      <c r="F20" s="12">
        <v>385</v>
      </c>
      <c r="G20" s="12">
        <v>325</v>
      </c>
      <c r="H20" s="12">
        <v>290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</row>
    <row r="21" spans="2:19" x14ac:dyDescent="0.25">
      <c r="B21" s="10">
        <v>280</v>
      </c>
      <c r="C21" s="11"/>
      <c r="D21" s="12"/>
      <c r="E21" s="12"/>
      <c r="F21" s="12">
        <v>485</v>
      </c>
      <c r="G21" s="12">
        <v>410</v>
      </c>
      <c r="H21" s="12">
        <v>360</v>
      </c>
      <c r="I21" s="12" t="s">
        <v>17</v>
      </c>
      <c r="J21" s="12">
        <v>285</v>
      </c>
      <c r="K21" s="12"/>
      <c r="L21" s="12"/>
      <c r="M21" s="12"/>
      <c r="N21" s="12"/>
      <c r="O21" s="12"/>
      <c r="P21" s="12"/>
      <c r="Q21" s="12"/>
      <c r="R21" s="12"/>
      <c r="S21" s="13"/>
    </row>
    <row r="22" spans="2:19" x14ac:dyDescent="0.25">
      <c r="B22" s="10">
        <v>315</v>
      </c>
      <c r="C22" s="11"/>
      <c r="D22" s="12"/>
      <c r="E22" s="12"/>
      <c r="F22" s="12">
        <v>635</v>
      </c>
      <c r="G22" s="12">
        <v>525</v>
      </c>
      <c r="H22" s="12" t="s">
        <v>17</v>
      </c>
      <c r="I22" s="12" t="s">
        <v>17</v>
      </c>
      <c r="J22" s="12">
        <v>345</v>
      </c>
      <c r="K22" s="12">
        <v>325</v>
      </c>
      <c r="L22" s="12"/>
      <c r="M22" s="12"/>
      <c r="N22" s="12"/>
      <c r="O22" s="12"/>
      <c r="P22" s="12"/>
      <c r="Q22" s="12"/>
      <c r="R22" s="12"/>
      <c r="S22" s="13"/>
    </row>
    <row r="23" spans="2:19" x14ac:dyDescent="0.25">
      <c r="B23" s="10">
        <v>355</v>
      </c>
      <c r="C23" s="11"/>
      <c r="D23" s="12"/>
      <c r="E23" s="12"/>
      <c r="F23" s="12">
        <v>840</v>
      </c>
      <c r="G23" s="12" t="s">
        <v>17</v>
      </c>
      <c r="H23" s="12">
        <v>580</v>
      </c>
      <c r="I23" s="12">
        <v>460</v>
      </c>
      <c r="J23" s="12">
        <v>425</v>
      </c>
      <c r="K23" s="12">
        <v>395</v>
      </c>
      <c r="L23" s="12">
        <v>375</v>
      </c>
      <c r="M23" s="12"/>
      <c r="N23" s="12"/>
      <c r="O23" s="12"/>
      <c r="P23" s="12"/>
      <c r="Q23" s="12"/>
      <c r="R23" s="12"/>
      <c r="S23" s="13"/>
    </row>
    <row r="24" spans="2:19" x14ac:dyDescent="0.25">
      <c r="B24" s="10">
        <v>400</v>
      </c>
      <c r="C24" s="11"/>
      <c r="D24" s="12"/>
      <c r="E24" s="12"/>
      <c r="F24" s="12">
        <v>1115</v>
      </c>
      <c r="G24" s="12" t="s">
        <v>17</v>
      </c>
      <c r="H24" s="12">
        <v>760</v>
      </c>
      <c r="I24" s="12" t="s">
        <v>17</v>
      </c>
      <c r="J24" s="12">
        <v>530</v>
      </c>
      <c r="K24" s="12">
        <v>490</v>
      </c>
      <c r="L24" s="12">
        <v>460</v>
      </c>
      <c r="M24" s="12">
        <v>435</v>
      </c>
      <c r="N24" s="12"/>
      <c r="O24" s="12"/>
      <c r="P24" s="12"/>
      <c r="Q24" s="12"/>
      <c r="R24" s="12"/>
      <c r="S24" s="13"/>
    </row>
    <row r="25" spans="2:19" x14ac:dyDescent="0.25">
      <c r="B25" s="10">
        <v>450</v>
      </c>
      <c r="C25" s="11"/>
      <c r="D25" s="12"/>
      <c r="E25" s="12"/>
      <c r="F25" s="12">
        <v>1490</v>
      </c>
      <c r="G25" s="12" t="s">
        <v>17</v>
      </c>
      <c r="H25" s="12">
        <v>995</v>
      </c>
      <c r="I25" s="12" t="s">
        <v>17</v>
      </c>
      <c r="J25" s="12">
        <v>675</v>
      </c>
      <c r="K25" s="12" t="s">
        <v>17</v>
      </c>
      <c r="L25" s="12">
        <v>570</v>
      </c>
      <c r="M25" s="12">
        <v>535</v>
      </c>
      <c r="N25" s="12">
        <v>505</v>
      </c>
      <c r="O25" s="12"/>
      <c r="P25" s="12"/>
      <c r="Q25" s="12"/>
      <c r="R25" s="12"/>
      <c r="S25" s="13"/>
    </row>
    <row r="26" spans="2:19" x14ac:dyDescent="0.25">
      <c r="B26" s="10">
        <v>500</v>
      </c>
      <c r="C26" s="11"/>
      <c r="D26" s="12"/>
      <c r="E26" s="12"/>
      <c r="F26" s="12"/>
      <c r="G26" s="12"/>
      <c r="H26" s="12">
        <v>1275</v>
      </c>
      <c r="I26" s="12" t="s">
        <v>17</v>
      </c>
      <c r="J26" s="12">
        <v>845</v>
      </c>
      <c r="K26" s="12" t="s">
        <v>17</v>
      </c>
      <c r="L26" s="12">
        <v>700</v>
      </c>
      <c r="M26" s="12">
        <v>655</v>
      </c>
      <c r="N26" s="12">
        <v>615</v>
      </c>
      <c r="O26" s="12">
        <v>580</v>
      </c>
      <c r="P26" s="12"/>
      <c r="Q26" s="12"/>
      <c r="R26" s="12"/>
      <c r="S26" s="13"/>
    </row>
    <row r="27" spans="2:19" x14ac:dyDescent="0.25">
      <c r="B27" s="10">
        <v>560</v>
      </c>
      <c r="C27" s="11"/>
      <c r="D27" s="12"/>
      <c r="E27" s="12"/>
      <c r="F27" s="12"/>
      <c r="G27" s="12"/>
      <c r="H27" s="12">
        <v>1680</v>
      </c>
      <c r="I27" s="12" t="s">
        <v>17</v>
      </c>
      <c r="J27" s="12">
        <v>1085</v>
      </c>
      <c r="K27" s="12" t="s">
        <v>17</v>
      </c>
      <c r="L27" s="12">
        <v>890</v>
      </c>
      <c r="M27" s="12">
        <v>820</v>
      </c>
      <c r="N27" s="12">
        <v>765</v>
      </c>
      <c r="O27" s="12">
        <v>720</v>
      </c>
      <c r="P27" s="12"/>
      <c r="Q27" s="12"/>
      <c r="R27" s="12"/>
      <c r="S27" s="13"/>
    </row>
    <row r="28" spans="2:19" x14ac:dyDescent="0.25">
      <c r="B28" s="10">
        <v>630</v>
      </c>
      <c r="C28" s="11"/>
      <c r="D28" s="12"/>
      <c r="E28" s="12"/>
      <c r="F28" s="12"/>
      <c r="G28" s="12"/>
      <c r="H28" s="12"/>
      <c r="I28" s="12"/>
      <c r="J28" s="12">
        <v>1425</v>
      </c>
      <c r="K28" s="12" t="s">
        <v>17</v>
      </c>
      <c r="L28" s="12">
        <v>1150</v>
      </c>
      <c r="M28" s="12">
        <v>1050</v>
      </c>
      <c r="N28" s="12">
        <v>970</v>
      </c>
      <c r="O28" s="12">
        <v>905</v>
      </c>
      <c r="P28" s="12">
        <v>810</v>
      </c>
      <c r="Q28" s="12"/>
      <c r="R28" s="12"/>
      <c r="S28" s="13"/>
    </row>
    <row r="29" spans="2:19" x14ac:dyDescent="0.25">
      <c r="B29" s="10">
        <v>710</v>
      </c>
      <c r="C29" s="11"/>
      <c r="D29" s="12"/>
      <c r="E29" s="12"/>
      <c r="F29" s="12"/>
      <c r="G29" s="12"/>
      <c r="H29" s="12"/>
      <c r="I29" s="12"/>
      <c r="J29" s="12"/>
      <c r="K29" s="12"/>
      <c r="L29" s="12">
        <v>1505</v>
      </c>
      <c r="M29" s="12">
        <v>1370</v>
      </c>
      <c r="N29" s="12">
        <v>1260</v>
      </c>
      <c r="O29" s="12">
        <v>1165</v>
      </c>
      <c r="P29" s="12">
        <v>1025</v>
      </c>
      <c r="Q29" s="12"/>
      <c r="R29" s="12"/>
      <c r="S29" s="13"/>
    </row>
    <row r="30" spans="2:19" x14ac:dyDescent="0.25">
      <c r="B30" s="10">
        <v>800</v>
      </c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>
        <v>1800</v>
      </c>
      <c r="N30" s="12">
        <v>1645</v>
      </c>
      <c r="O30" s="12">
        <v>1515</v>
      </c>
      <c r="P30" s="12">
        <v>1315</v>
      </c>
      <c r="Q30" s="12">
        <v>1170</v>
      </c>
      <c r="R30" s="12">
        <v>1065</v>
      </c>
      <c r="S30" s="13"/>
    </row>
    <row r="31" spans="2:19" x14ac:dyDescent="0.25">
      <c r="B31" s="10">
        <v>900</v>
      </c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>
        <v>2165</v>
      </c>
      <c r="O31" s="12">
        <v>1985</v>
      </c>
      <c r="P31" s="12">
        <v>1705</v>
      </c>
      <c r="Q31" s="12">
        <v>1500</v>
      </c>
      <c r="R31" s="12">
        <v>1350</v>
      </c>
      <c r="S31" s="13"/>
    </row>
    <row r="32" spans="2:19" x14ac:dyDescent="0.25">
      <c r="B32" s="10">
        <v>1000</v>
      </c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>
        <v>2170</v>
      </c>
      <c r="Q32" s="12">
        <v>1895</v>
      </c>
      <c r="R32" s="12">
        <v>1690</v>
      </c>
      <c r="S32" s="13"/>
    </row>
    <row r="33" spans="2:19" x14ac:dyDescent="0.25">
      <c r="B33" s="10">
        <v>1120</v>
      </c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>
        <v>2455</v>
      </c>
      <c r="R33" s="12">
        <v>2170</v>
      </c>
      <c r="S33" s="13">
        <v>1950</v>
      </c>
    </row>
    <row r="34" spans="2:19" ht="15.75" thickBot="1" x14ac:dyDescent="0.3">
      <c r="B34" s="14">
        <v>1250</v>
      </c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>
        <v>2795</v>
      </c>
      <c r="S34" s="17">
        <v>2495</v>
      </c>
    </row>
  </sheetData>
  <mergeCells count="27">
    <mergeCell ref="C11:S11"/>
    <mergeCell ref="C13:S13"/>
    <mergeCell ref="B11:B13"/>
    <mergeCell ref="C5:G5"/>
    <mergeCell ref="H5:I5"/>
    <mergeCell ref="H6:I6"/>
    <mergeCell ref="H7:I7"/>
    <mergeCell ref="H8:I8"/>
    <mergeCell ref="H9:I9"/>
    <mergeCell ref="L8:M8"/>
    <mergeCell ref="L9:M9"/>
    <mergeCell ref="Q9:R9"/>
    <mergeCell ref="C6:G6"/>
    <mergeCell ref="C7:G7"/>
    <mergeCell ref="C8:G8"/>
    <mergeCell ref="C9:G9"/>
    <mergeCell ref="J6:K6"/>
    <mergeCell ref="J7:K7"/>
    <mergeCell ref="J8:K8"/>
    <mergeCell ref="J9:K9"/>
    <mergeCell ref="P4:S4"/>
    <mergeCell ref="O5:O7"/>
    <mergeCell ref="B3:S3"/>
    <mergeCell ref="L5:M5"/>
    <mergeCell ref="L6:M6"/>
    <mergeCell ref="L7:M7"/>
    <mergeCell ref="J5:K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</dc:creator>
  <cp:lastModifiedBy>SELAMİ</cp:lastModifiedBy>
  <dcterms:created xsi:type="dcterms:W3CDTF">2012-05-10T08:04:16Z</dcterms:created>
  <dcterms:modified xsi:type="dcterms:W3CDTF">2012-05-10T20:36:30Z</dcterms:modified>
</cp:coreProperties>
</file>